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<sst xmlns="http://schemas.openxmlformats.org/spreadsheetml/2006/main" count="67" uniqueCount="47">
  <si>
    <t>Сведения о приеме и контингенте обучающихся по состоянию на 1 сентября 2013 года</t>
  </si>
  <si>
    <t>Наименование ОУ</t>
  </si>
  <si>
    <t>Код профессии/специальности</t>
  </si>
  <si>
    <t>Наименование профессии/специальности</t>
  </si>
  <si>
    <t>Форма обучения</t>
  </si>
  <si>
    <t>КЦП 2013</t>
  </si>
  <si>
    <t>Бюджетный прием</t>
  </si>
  <si>
    <t>Внебюджетный прием</t>
  </si>
  <si>
    <t>Контингент обучающихся, бюджет</t>
  </si>
  <si>
    <t>Контингент обучающихся всего, включая внебюджет</t>
  </si>
  <si>
    <t>Руководитель ОУ</t>
  </si>
  <si>
    <t>Право и организация социального обеспечения</t>
  </si>
  <si>
    <t>Дневная</t>
  </si>
  <si>
    <t>Технология машиностроения</t>
  </si>
  <si>
    <t>Документационное обеспечение управление и архивоведения</t>
  </si>
  <si>
    <t>Сварочное производство</t>
  </si>
  <si>
    <t>Техническое обслуживание и ремонт автомобильного транспорта</t>
  </si>
  <si>
    <t>Судовождение</t>
  </si>
  <si>
    <t>Организация перевозок и управление на транспорте (по видам)</t>
  </si>
  <si>
    <t>Итого СПО</t>
  </si>
  <si>
    <t>Электромантер по ремонту и обслуживанию электрооборудования</t>
  </si>
  <si>
    <t>140446.03</t>
  </si>
  <si>
    <t>034700.03</t>
  </si>
  <si>
    <t>Делопроизводитель</t>
  </si>
  <si>
    <t>30.18</t>
  </si>
  <si>
    <t>Судоводитель-помощник мех.</t>
  </si>
  <si>
    <t>180107.01</t>
  </si>
  <si>
    <t>Моторист</t>
  </si>
  <si>
    <t>Социальный работник</t>
  </si>
  <si>
    <t>Станочник</t>
  </si>
  <si>
    <t>151902.03</t>
  </si>
  <si>
    <t>150709.02</t>
  </si>
  <si>
    <t>Сварщик</t>
  </si>
  <si>
    <t>190631.01</t>
  </si>
  <si>
    <t>Автомеханик</t>
  </si>
  <si>
    <t>180403.02</t>
  </si>
  <si>
    <t>Матрос</t>
  </si>
  <si>
    <t>210801.01</t>
  </si>
  <si>
    <t>Оператор связи</t>
  </si>
  <si>
    <t>Слесарь механосборочных работ</t>
  </si>
  <si>
    <t>040401.01</t>
  </si>
  <si>
    <t>Итого НПО</t>
  </si>
  <si>
    <t>Всего по учреждению</t>
  </si>
  <si>
    <t>Заочная</t>
  </si>
  <si>
    <t>В.Г.Бодров</t>
  </si>
  <si>
    <t xml:space="preserve"> </t>
  </si>
  <si>
    <t xml:space="preserve">                                        ГАОУ СПО Самарский технкум сервиса производственного оборудования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</si>
</sst>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18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18" fillId="0" borderId="10" xfId="0" applyFont="1" applyBorder="1" applyAlignment="1">
      <alignment wrapText="1"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wrapText="1"/>
    </xf>
    <xf numFmtId="0" fontId="17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6">
      <selection activeCell="F1" sqref="F1:H1"/>
    </sheetView>
  </sheetViews>
  <sheetFormatPr defaultColWidth="9.140625" defaultRowHeight="15"/>
  <cols>
    <col min="1" max="1" width="12.28125" style="0" customWidth="1"/>
    <col min="2" max="2" width="25.57421875" style="0" customWidth="1"/>
    <col min="3" max="3" width="10.8515625" style="0" customWidth="1"/>
    <col min="4" max="4" width="8.00390625" style="0" customWidth="1"/>
    <col min="5" max="5" width="11.140625" style="0" customWidth="1"/>
    <col min="6" max="6" width="13.8515625" style="0" customWidth="1"/>
    <col min="7" max="7" width="15.140625" style="0" customWidth="1"/>
    <col min="8" max="8" width="19.8515625" style="0" customWidth="1"/>
  </cols>
  <sheetData>
    <row r="1" spans="6:8" ht="72.75" customHeight="1">
      <c r="F1" s="16" t="s">
        <v>45</v>
      </c>
      <c r="G1" s="16"/>
      <c r="H1" s="16"/>
    </row>
    <row r="3" spans="1:8" ht="14.25">
      <c r="A3" s="16" t="s">
        <v>0</v>
      </c>
      <c r="B3" s="16"/>
      <c r="C3" s="16"/>
      <c r="D3" s="16"/>
      <c r="E3" s="16"/>
      <c r="F3" s="16"/>
      <c r="G3" s="16"/>
      <c r="H3" s="16"/>
    </row>
    <row r="4" ht="14.25">
      <c r="B4" t="s">
        <v>46</v>
      </c>
    </row>
    <row r="5" spans="1:8" ht="61.5" customHeight="1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</row>
    <row r="6" spans="1:8" ht="14.25">
      <c r="A6" s="13" t="s">
        <v>1</v>
      </c>
      <c r="B6" s="14"/>
      <c r="C6" s="14"/>
      <c r="D6" s="14"/>
      <c r="E6" s="14"/>
      <c r="F6" s="14"/>
      <c r="G6" s="14"/>
      <c r="H6" s="15"/>
    </row>
    <row r="7" spans="1:8" ht="31.5">
      <c r="A7" s="3">
        <v>30912</v>
      </c>
      <c r="B7" s="2" t="s">
        <v>11</v>
      </c>
      <c r="C7" s="3" t="s">
        <v>12</v>
      </c>
      <c r="D7" s="3"/>
      <c r="E7" s="3"/>
      <c r="F7" s="3"/>
      <c r="G7" s="3">
        <v>59</v>
      </c>
      <c r="H7" s="4">
        <f>E7+F7+G7</f>
        <v>59</v>
      </c>
    </row>
    <row r="8" spans="1:8" ht="15.75">
      <c r="A8" s="3">
        <v>151901</v>
      </c>
      <c r="B8" s="3" t="s">
        <v>13</v>
      </c>
      <c r="C8" s="3" t="s">
        <v>12</v>
      </c>
      <c r="D8" s="3">
        <v>25</v>
      </c>
      <c r="E8" s="3">
        <v>22</v>
      </c>
      <c r="F8" s="3"/>
      <c r="G8" s="3">
        <v>52</v>
      </c>
      <c r="H8" s="4">
        <f aca="true" t="shared" si="0" ref="H8:H27">E8+F8+G8</f>
        <v>74</v>
      </c>
    </row>
    <row r="9" spans="1:8" ht="47.25">
      <c r="A9" s="3">
        <v>34702</v>
      </c>
      <c r="B9" s="2" t="s">
        <v>14</v>
      </c>
      <c r="C9" s="3" t="s">
        <v>12</v>
      </c>
      <c r="D9" s="3">
        <v>25</v>
      </c>
      <c r="E9" s="3">
        <v>24</v>
      </c>
      <c r="F9" s="3"/>
      <c r="G9" s="3">
        <v>59</v>
      </c>
      <c r="H9" s="4">
        <f t="shared" si="0"/>
        <v>83</v>
      </c>
    </row>
    <row r="10" spans="1:8" ht="47.25">
      <c r="A10" s="3">
        <v>34702</v>
      </c>
      <c r="B10" s="2" t="s">
        <v>14</v>
      </c>
      <c r="C10" s="3" t="s">
        <v>43</v>
      </c>
      <c r="D10" s="3">
        <v>15</v>
      </c>
      <c r="E10" s="3">
        <v>15</v>
      </c>
      <c r="F10" s="3"/>
      <c r="G10" s="3">
        <v>0</v>
      </c>
      <c r="H10" s="4">
        <f t="shared" si="0"/>
        <v>15</v>
      </c>
    </row>
    <row r="11" spans="1:8" ht="15.75">
      <c r="A11" s="3">
        <v>150415</v>
      </c>
      <c r="B11" s="3" t="s">
        <v>15</v>
      </c>
      <c r="C11" s="3" t="s">
        <v>12</v>
      </c>
      <c r="D11" s="3">
        <v>25</v>
      </c>
      <c r="E11" s="3">
        <v>16</v>
      </c>
      <c r="F11" s="3"/>
      <c r="G11" s="3">
        <v>71</v>
      </c>
      <c r="H11" s="4">
        <f t="shared" si="0"/>
        <v>87</v>
      </c>
    </row>
    <row r="12" spans="1:8" ht="47.25">
      <c r="A12" s="3">
        <v>190631</v>
      </c>
      <c r="B12" s="7" t="s">
        <v>16</v>
      </c>
      <c r="C12" s="3" t="s">
        <v>12</v>
      </c>
      <c r="D12" s="3">
        <v>25</v>
      </c>
      <c r="E12" s="3">
        <v>31</v>
      </c>
      <c r="F12" s="5"/>
      <c r="G12" s="3">
        <v>114</v>
      </c>
      <c r="H12" s="4">
        <f t="shared" si="0"/>
        <v>145</v>
      </c>
    </row>
    <row r="13" spans="1:8" ht="47.25">
      <c r="A13" s="3">
        <v>190631</v>
      </c>
      <c r="B13" s="7" t="s">
        <v>16</v>
      </c>
      <c r="C13" s="3" t="s">
        <v>43</v>
      </c>
      <c r="D13" s="3">
        <v>25</v>
      </c>
      <c r="E13" s="3">
        <v>25</v>
      </c>
      <c r="F13" s="5"/>
      <c r="G13" s="3">
        <v>0</v>
      </c>
      <c r="H13" s="4">
        <f t="shared" si="0"/>
        <v>25</v>
      </c>
    </row>
    <row r="14" spans="1:8" ht="15.75">
      <c r="A14" s="3">
        <v>180403</v>
      </c>
      <c r="B14" s="5" t="s">
        <v>17</v>
      </c>
      <c r="C14" s="3" t="s">
        <v>12</v>
      </c>
      <c r="D14" s="3">
        <v>25</v>
      </c>
      <c r="E14" s="3">
        <v>26</v>
      </c>
      <c r="F14" s="5"/>
      <c r="G14" s="3">
        <v>26</v>
      </c>
      <c r="H14" s="4">
        <f t="shared" si="0"/>
        <v>52</v>
      </c>
    </row>
    <row r="15" spans="1:8" ht="47.25">
      <c r="A15" s="3">
        <v>190701</v>
      </c>
      <c r="B15" s="7" t="s">
        <v>18</v>
      </c>
      <c r="C15" s="3" t="s">
        <v>12</v>
      </c>
      <c r="D15" s="3">
        <v>25</v>
      </c>
      <c r="E15" s="3">
        <v>22</v>
      </c>
      <c r="F15" s="5"/>
      <c r="G15" s="3">
        <f>-G33</f>
        <v>0</v>
      </c>
      <c r="H15" s="4">
        <f t="shared" si="0"/>
        <v>22</v>
      </c>
    </row>
    <row r="16" spans="1:8" ht="15.75">
      <c r="A16" s="6" t="s">
        <v>19</v>
      </c>
      <c r="B16" s="5"/>
      <c r="C16" s="5"/>
      <c r="D16" s="3">
        <f>D7+D8+D9+D10+D11+D12+D13+D14+D15</f>
        <v>190</v>
      </c>
      <c r="E16" s="3">
        <f>E7+E8+E9+E10+E11+E12+E13+E14+E15</f>
        <v>181</v>
      </c>
      <c r="F16" s="3"/>
      <c r="G16" s="3">
        <f>G7+G8+G9+G10+G11+G12+G13+G14+G15</f>
        <v>381</v>
      </c>
      <c r="H16" s="3">
        <f>H7+H8+H9+H10+H11+H12+H13+H14+H15</f>
        <v>562</v>
      </c>
    </row>
    <row r="17" spans="1:8" ht="47.25">
      <c r="A17" s="3" t="s">
        <v>21</v>
      </c>
      <c r="B17" s="7" t="s">
        <v>20</v>
      </c>
      <c r="C17" s="3" t="s">
        <v>12</v>
      </c>
      <c r="D17" s="3">
        <v>25</v>
      </c>
      <c r="E17" s="3">
        <v>13</v>
      </c>
      <c r="F17" s="3"/>
      <c r="G17" s="3">
        <v>17</v>
      </c>
      <c r="H17" s="4">
        <f t="shared" si="0"/>
        <v>30</v>
      </c>
    </row>
    <row r="18" spans="1:8" ht="15.75">
      <c r="A18" s="3" t="s">
        <v>22</v>
      </c>
      <c r="B18" s="5" t="s">
        <v>23</v>
      </c>
      <c r="C18" s="3" t="s">
        <v>12</v>
      </c>
      <c r="D18" s="3">
        <v>25</v>
      </c>
      <c r="E18" s="3">
        <v>0</v>
      </c>
      <c r="F18" s="3"/>
      <c r="G18" s="3">
        <v>41</v>
      </c>
      <c r="H18" s="4">
        <f t="shared" si="0"/>
        <v>41</v>
      </c>
    </row>
    <row r="19" spans="1:8" ht="31.5">
      <c r="A19" s="3" t="s">
        <v>24</v>
      </c>
      <c r="B19" s="7" t="s">
        <v>25</v>
      </c>
      <c r="C19" s="3" t="s">
        <v>12</v>
      </c>
      <c r="D19" s="3">
        <v>0</v>
      </c>
      <c r="E19" s="3">
        <v>0</v>
      </c>
      <c r="F19" s="3"/>
      <c r="G19" s="3">
        <v>38</v>
      </c>
      <c r="H19" s="4">
        <f t="shared" si="0"/>
        <v>38</v>
      </c>
    </row>
    <row r="20" spans="1:8" ht="15.75">
      <c r="A20" s="3" t="s">
        <v>26</v>
      </c>
      <c r="B20" s="5" t="s">
        <v>27</v>
      </c>
      <c r="C20" s="3" t="s">
        <v>12</v>
      </c>
      <c r="D20" s="3">
        <v>0</v>
      </c>
      <c r="E20" s="3">
        <v>0</v>
      </c>
      <c r="F20" s="3"/>
      <c r="G20" s="3">
        <v>15</v>
      </c>
      <c r="H20" s="4">
        <f t="shared" si="0"/>
        <v>15</v>
      </c>
    </row>
    <row r="21" spans="1:8" ht="15.75">
      <c r="A21" s="3" t="s">
        <v>40</v>
      </c>
      <c r="B21" s="5" t="s">
        <v>28</v>
      </c>
      <c r="C21" s="3" t="s">
        <v>12</v>
      </c>
      <c r="D21" s="3">
        <v>25</v>
      </c>
      <c r="E21" s="3">
        <v>0</v>
      </c>
      <c r="F21" s="3"/>
      <c r="G21" s="3">
        <v>0</v>
      </c>
      <c r="H21" s="4">
        <f t="shared" si="0"/>
        <v>0</v>
      </c>
    </row>
    <row r="22" spans="1:8" ht="15.75">
      <c r="A22" s="3" t="s">
        <v>30</v>
      </c>
      <c r="B22" s="5" t="s">
        <v>29</v>
      </c>
      <c r="C22" s="3" t="s">
        <v>12</v>
      </c>
      <c r="D22" s="3">
        <v>25</v>
      </c>
      <c r="E22" s="3">
        <v>0</v>
      </c>
      <c r="F22" s="3"/>
      <c r="G22" s="3">
        <v>0</v>
      </c>
      <c r="H22" s="4">
        <f t="shared" si="0"/>
        <v>0</v>
      </c>
    </row>
    <row r="23" spans="1:8" ht="15.75">
      <c r="A23" s="3" t="s">
        <v>31</v>
      </c>
      <c r="B23" s="7" t="s">
        <v>32</v>
      </c>
      <c r="C23" s="3" t="s">
        <v>12</v>
      </c>
      <c r="D23" s="3">
        <v>25</v>
      </c>
      <c r="E23" s="3">
        <v>20</v>
      </c>
      <c r="F23" s="3"/>
      <c r="G23" s="3">
        <v>38</v>
      </c>
      <c r="H23" s="4">
        <f t="shared" si="0"/>
        <v>58</v>
      </c>
    </row>
    <row r="24" spans="1:8" ht="15.75">
      <c r="A24" s="3" t="s">
        <v>33</v>
      </c>
      <c r="B24" s="5" t="s">
        <v>34</v>
      </c>
      <c r="C24" s="3" t="s">
        <v>12</v>
      </c>
      <c r="D24" s="3">
        <v>50</v>
      </c>
      <c r="E24" s="3">
        <v>43</v>
      </c>
      <c r="F24" s="3"/>
      <c r="G24" s="3">
        <v>78</v>
      </c>
      <c r="H24" s="4">
        <f t="shared" si="0"/>
        <v>121</v>
      </c>
    </row>
    <row r="25" spans="1:8" ht="15.75">
      <c r="A25" s="3" t="s">
        <v>35</v>
      </c>
      <c r="B25" s="7" t="s">
        <v>36</v>
      </c>
      <c r="C25" s="3" t="s">
        <v>12</v>
      </c>
      <c r="D25" s="3">
        <v>25</v>
      </c>
      <c r="E25" s="3">
        <v>0</v>
      </c>
      <c r="F25" s="3"/>
      <c r="G25" s="3">
        <v>31</v>
      </c>
      <c r="H25" s="4">
        <f t="shared" si="0"/>
        <v>31</v>
      </c>
    </row>
    <row r="26" spans="1:8" ht="15.75">
      <c r="A26" s="3" t="s">
        <v>37</v>
      </c>
      <c r="B26" s="5" t="s">
        <v>38</v>
      </c>
      <c r="C26" s="3" t="s">
        <v>12</v>
      </c>
      <c r="D26" s="3">
        <v>25</v>
      </c>
      <c r="E26" s="3">
        <v>18</v>
      </c>
      <c r="F26" s="3"/>
      <c r="G26" s="3">
        <v>17</v>
      </c>
      <c r="H26" s="4">
        <f t="shared" si="0"/>
        <v>35</v>
      </c>
    </row>
    <row r="27" spans="1:8" ht="31.5">
      <c r="A27" s="3">
        <v>18466</v>
      </c>
      <c r="B27" s="7" t="s">
        <v>39</v>
      </c>
      <c r="C27" s="3" t="s">
        <v>12</v>
      </c>
      <c r="D27" s="3">
        <v>25</v>
      </c>
      <c r="E27" s="3">
        <v>33</v>
      </c>
      <c r="F27" s="3"/>
      <c r="G27" s="3">
        <v>0</v>
      </c>
      <c r="H27" s="4">
        <f t="shared" si="0"/>
        <v>33</v>
      </c>
    </row>
    <row r="28" spans="1:8" ht="15.75">
      <c r="A28" s="11" t="s">
        <v>41</v>
      </c>
      <c r="B28" s="5"/>
      <c r="C28" s="5"/>
      <c r="D28" s="3">
        <f>D17+D18+D19+D20+D21+D22+D23+D24+D25+D26+D27</f>
        <v>250</v>
      </c>
      <c r="E28" s="3">
        <f>E17+E18+E19+E20+E21+E22+E23+E24+E25+E26+E27</f>
        <v>127</v>
      </c>
      <c r="F28" s="3"/>
      <c r="G28" s="3">
        <f>G17+G18+G19+G20+G21+G22+G23+G24+G25+G26+G27</f>
        <v>275</v>
      </c>
      <c r="H28" s="3">
        <f>H17+H18+H19+H20+H21+H22+H23+H24+H25+H26+H27</f>
        <v>402</v>
      </c>
    </row>
    <row r="29" spans="1:8" ht="31.5">
      <c r="A29" s="12" t="s">
        <v>42</v>
      </c>
      <c r="B29" s="7"/>
      <c r="C29" s="3"/>
      <c r="D29" s="3">
        <f>D16+D28</f>
        <v>440</v>
      </c>
      <c r="E29" s="3">
        <f>E16+E28</f>
        <v>308</v>
      </c>
      <c r="F29" s="3"/>
      <c r="G29" s="3">
        <f>G16+G28</f>
        <v>656</v>
      </c>
      <c r="H29" s="5">
        <f>H16+H28</f>
        <v>964</v>
      </c>
    </row>
    <row r="30" spans="1:8" ht="15.75">
      <c r="A30" s="8"/>
      <c r="B30" s="9"/>
      <c r="C30" s="9"/>
      <c r="D30" s="9"/>
      <c r="E30" s="9"/>
      <c r="F30" s="9"/>
      <c r="G30" s="10"/>
      <c r="H30" s="9"/>
    </row>
    <row r="31" spans="1:8" ht="15.75">
      <c r="A31" s="8"/>
      <c r="B31" s="9"/>
      <c r="C31" s="9"/>
      <c r="D31" s="9"/>
      <c r="E31" s="9"/>
      <c r="F31" s="9"/>
      <c r="G31" s="10"/>
      <c r="H31" s="9"/>
    </row>
    <row r="32" spans="1:8" ht="15.75">
      <c r="A32" s="8"/>
      <c r="B32" s="9"/>
      <c r="C32" s="9"/>
      <c r="D32" s="9"/>
      <c r="E32" s="9"/>
      <c r="F32" s="9"/>
      <c r="G32" s="10"/>
      <c r="H32" s="9"/>
    </row>
    <row r="35" spans="1:3" ht="14.25">
      <c r="A35" t="s">
        <v>10</v>
      </c>
      <c r="C35" t="s">
        <v>44</v>
      </c>
    </row>
  </sheetData>
  <sheetProtection/>
  <mergeCells count="3">
    <mergeCell ref="A6:H6"/>
    <mergeCell ref="A3:H3"/>
    <mergeCell ref="F1:H1"/>
  </mergeCells>
  <printOptions/>
  <pageMargins left="0.7086614173228347" right="0.31496062992125984" top="0.35433070866141736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2013-09-06T09:41:49Z</cp:lastPrinted>
  <dcterms:created xsi:type="dcterms:W3CDTF">2006-09-16T00:00:00Z</dcterms:created>
  <dcterms:modified xsi:type="dcterms:W3CDTF">2013-09-06T10:09:16Z</dcterms:modified>
  <cp:category/>
  <cp:version/>
  <cp:contentType/>
  <cp:contentStatus/>
</cp:coreProperties>
</file>